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an Carlos\Documents\JUAN CARLOS\PLANEA BÁSICA 2019\Base escuelas con resultados\RESULTADOS ZONAS ESCOLARES\SECUNDARIAS GENERALES\ZONA LA PAZ-NORTE PROFR. ENRIQUE HOMAR BAREÑO OSUNA\"/>
    </mc:Choice>
  </mc:AlternateContent>
  <bookViews>
    <workbookView xWindow="0" yWindow="0" windowWidth="24000" windowHeight="9435"/>
  </bookViews>
  <sheets>
    <sheet name="COMPARATIVO 2015-2019_MUN" sheetId="1" r:id="rId1"/>
  </sheets>
  <definedNames>
    <definedName name="_xlnm._FilterDatabase" localSheetId="0" hidden="1">'COMPARATIVO 2015-2019_MUN'!$A$4:$Y$10</definedName>
    <definedName name="_xlnm.Print_Area" localSheetId="0">'COMPARATIVO 2015-2019_MUN'!$A$1:$AC$12</definedName>
    <definedName name="_xlnm.Database" localSheetId="0">'COMPARATIVO 2015-2019_MUN'!#REF!</definedName>
    <definedName name="_xlnm.Database">#REF!</definedName>
    <definedName name="_xlnm.Print_Titles" localSheetId="0">'COMPARATIVO 2015-2019_MUN'!$2:$4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1" l="1"/>
  <c r="AA12" i="1"/>
  <c r="AB12" i="1"/>
  <c r="AC12" i="1"/>
  <c r="N12" i="1"/>
  <c r="O12" i="1"/>
  <c r="P12" i="1"/>
  <c r="Q12" i="1"/>
  <c r="Z11" i="1"/>
  <c r="AA11" i="1"/>
  <c r="AB11" i="1"/>
  <c r="AC11" i="1"/>
  <c r="N11" i="1"/>
  <c r="O11" i="1"/>
  <c r="P11" i="1"/>
  <c r="Q11" i="1"/>
  <c r="AC10" i="1" l="1"/>
  <c r="AB10" i="1"/>
  <c r="AA10" i="1"/>
  <c r="Z10" i="1"/>
  <c r="Q10" i="1"/>
  <c r="P10" i="1"/>
  <c r="O10" i="1"/>
  <c r="N10" i="1"/>
  <c r="AC9" i="1"/>
  <c r="AB9" i="1"/>
  <c r="AA9" i="1"/>
  <c r="Z9" i="1"/>
  <c r="Q9" i="1"/>
  <c r="P9" i="1"/>
  <c r="O9" i="1"/>
  <c r="N9" i="1"/>
  <c r="AC8" i="1"/>
  <c r="AB8" i="1"/>
  <c r="AA8" i="1"/>
  <c r="Z8" i="1"/>
  <c r="Q8" i="1"/>
  <c r="P8" i="1"/>
  <c r="O8" i="1"/>
  <c r="N8" i="1"/>
  <c r="AC7" i="1"/>
  <c r="AB7" i="1"/>
  <c r="AA7" i="1"/>
  <c r="Z7" i="1"/>
  <c r="Q7" i="1"/>
  <c r="P7" i="1"/>
  <c r="O7" i="1"/>
  <c r="N7" i="1"/>
  <c r="AC6" i="1"/>
  <c r="AB6" i="1"/>
  <c r="AA6" i="1"/>
  <c r="Z6" i="1"/>
  <c r="Q6" i="1"/>
  <c r="P6" i="1"/>
  <c r="O6" i="1"/>
  <c r="N6" i="1"/>
  <c r="AC5" i="1"/>
  <c r="AB5" i="1"/>
  <c r="AA5" i="1"/>
  <c r="Z5" i="1"/>
  <c r="Q5" i="1"/>
  <c r="P5" i="1"/>
  <c r="O5" i="1"/>
  <c r="N5" i="1"/>
</calcChain>
</file>

<file path=xl/sharedStrings.xml><?xml version="1.0" encoding="utf-8"?>
<sst xmlns="http://schemas.openxmlformats.org/spreadsheetml/2006/main" count="206" uniqueCount="126">
  <si>
    <t>NOMBRE DE LA ESCUELA</t>
  </si>
  <si>
    <t>CLAVE DE LA ESCUELA</t>
  </si>
  <si>
    <t>TURNO</t>
  </si>
  <si>
    <t>NOMBRE DEL MUNICIPIO</t>
  </si>
  <si>
    <t>NOMBRE DE LA LOCALIDAD</t>
  </si>
  <si>
    <t>LENGUAJE Y COMUNICACIÓN</t>
  </si>
  <si>
    <t>DIFERENCIA DE RESULTADO EN LENGUAJE Y COMUNICACIÒN</t>
  </si>
  <si>
    <t>MATEMÁTICAS</t>
  </si>
  <si>
    <t>DIFERENCIA DE RESULTADO EN MATEMÀTICAS</t>
  </si>
  <si>
    <t>PORCENTAJE DE ALUMNOS EN LA ESCUELA 2015</t>
  </si>
  <si>
    <t>PORCENTAJE DE ALUMNOS EN LA ESCUELA 2019</t>
  </si>
  <si>
    <t>I</t>
  </si>
  <si>
    <t>II</t>
  </si>
  <si>
    <t>III</t>
  </si>
  <si>
    <t>IV</t>
  </si>
  <si>
    <t>MATUTINO</t>
  </si>
  <si>
    <t>0.0</t>
  </si>
  <si>
    <t>1.7</t>
  </si>
  <si>
    <t>9.1</t>
  </si>
  <si>
    <t>6.1</t>
  </si>
  <si>
    <t>18.2</t>
  </si>
  <si>
    <t>50.0</t>
  </si>
  <si>
    <t>6.5</t>
  </si>
  <si>
    <t>31.8</t>
  </si>
  <si>
    <t>7.4</t>
  </si>
  <si>
    <t>37.5</t>
  </si>
  <si>
    <t>10.0</t>
  </si>
  <si>
    <t>5.0</t>
  </si>
  <si>
    <t>11.8</t>
  </si>
  <si>
    <t>1.6</t>
  </si>
  <si>
    <t>47.8</t>
  </si>
  <si>
    <t>9.0</t>
  </si>
  <si>
    <t>4.5</t>
  </si>
  <si>
    <t>24.6</t>
  </si>
  <si>
    <t>3.8</t>
  </si>
  <si>
    <t>70.0</t>
  </si>
  <si>
    <t>20.0</t>
  </si>
  <si>
    <t>46.7</t>
  </si>
  <si>
    <t>16.7</t>
  </si>
  <si>
    <t>8.3</t>
  </si>
  <si>
    <t>58.3</t>
  </si>
  <si>
    <t>JOSE MARIA MORELOS Y PAVON</t>
  </si>
  <si>
    <t>03DES0001M</t>
  </si>
  <si>
    <t>LA PAZ</t>
  </si>
  <si>
    <t>16.4</t>
  </si>
  <si>
    <t>26.9</t>
  </si>
  <si>
    <t>21.6</t>
  </si>
  <si>
    <t>43.2</t>
  </si>
  <si>
    <t>18.9</t>
  </si>
  <si>
    <t>16.2</t>
  </si>
  <si>
    <t>52.9</t>
  </si>
  <si>
    <t>32.4</t>
  </si>
  <si>
    <t>27.1</t>
  </si>
  <si>
    <t>37.1</t>
  </si>
  <si>
    <t>15.7</t>
  </si>
  <si>
    <t>VESPERTINO</t>
  </si>
  <si>
    <t>38.3</t>
  </si>
  <si>
    <t>29.4</t>
  </si>
  <si>
    <t>39.2</t>
  </si>
  <si>
    <t>9.8</t>
  </si>
  <si>
    <t>78.7</t>
  </si>
  <si>
    <t>3.3</t>
  </si>
  <si>
    <t>32.7</t>
  </si>
  <si>
    <t>17.3</t>
  </si>
  <si>
    <t>ALEJANDRO MEZA LEON</t>
  </si>
  <si>
    <t>03DES0012S</t>
  </si>
  <si>
    <t>SAN ANTONIO</t>
  </si>
  <si>
    <t>19.2</t>
  </si>
  <si>
    <t>20.8</t>
  </si>
  <si>
    <t>62.5</t>
  </si>
  <si>
    <t>73.1</t>
  </si>
  <si>
    <t>4.2</t>
  </si>
  <si>
    <t>22.7</t>
  </si>
  <si>
    <t>JOSE VASCONCELOS</t>
  </si>
  <si>
    <t>03DES0031G</t>
  </si>
  <si>
    <t>14.5</t>
  </si>
  <si>
    <t>50.9</t>
  </si>
  <si>
    <t>25.7</t>
  </si>
  <si>
    <t>44.3</t>
  </si>
  <si>
    <t>22.9</t>
  </si>
  <si>
    <t>7.1</t>
  </si>
  <si>
    <t>23.3</t>
  </si>
  <si>
    <t>57.4</t>
  </si>
  <si>
    <t>8.2</t>
  </si>
  <si>
    <t>43.5</t>
  </si>
  <si>
    <t>53.1</t>
  </si>
  <si>
    <t>38.8</t>
  </si>
  <si>
    <t>2.0</t>
  </si>
  <si>
    <t>88.9</t>
  </si>
  <si>
    <t>2.8</t>
  </si>
  <si>
    <t>86.0</t>
  </si>
  <si>
    <t>11.6</t>
  </si>
  <si>
    <t>2.3</t>
  </si>
  <si>
    <t>2.9</t>
  </si>
  <si>
    <t>26.5</t>
  </si>
  <si>
    <t>40.9</t>
  </si>
  <si>
    <t>20.6</t>
  </si>
  <si>
    <t>47.1</t>
  </si>
  <si>
    <t>COLEGIO MARIA FERNANDA</t>
  </si>
  <si>
    <t>03PES0034I</t>
  </si>
  <si>
    <t>RESULTADOS PLANEA SECUNDARIA COMPARATIVO APLICACIÓN 2015-2019 ZONA LA PAZ-NORTE PROFR. ENRIQUE HOMAR BAREÑO OSUNA</t>
  </si>
  <si>
    <t>03DES0032F</t>
  </si>
  <si>
    <t>LOS BARRILES</t>
  </si>
  <si>
    <t>21.3</t>
  </si>
  <si>
    <t>44.7</t>
  </si>
  <si>
    <t>29.8</t>
  </si>
  <si>
    <t>4.3</t>
  </si>
  <si>
    <t>44.0</t>
  </si>
  <si>
    <t>4.0</t>
  </si>
  <si>
    <t>OCTAVIO HEBERTO ARCE MAYORAL</t>
  </si>
  <si>
    <t>48.6</t>
  </si>
  <si>
    <t>35.1</t>
  </si>
  <si>
    <t>13.5</t>
  </si>
  <si>
    <t>2.7</t>
  </si>
  <si>
    <t>51.4</t>
  </si>
  <si>
    <t>5.4</t>
  </si>
  <si>
    <t>8.1</t>
  </si>
  <si>
    <t>03PES0005N</t>
  </si>
  <si>
    <t>5.6</t>
  </si>
  <si>
    <t>27.8</t>
  </si>
  <si>
    <t>22.2</t>
  </si>
  <si>
    <t>11.1</t>
  </si>
  <si>
    <t>INSTITUTO MEXICO BILINGÜE</t>
  </si>
  <si>
    <t>8.8</t>
  </si>
  <si>
    <t>17.6</t>
  </si>
  <si>
    <t>23.5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</si>
</sst>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/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zoomScale="80" zoomScaleNormal="80" workbookViewId="0">
      <selection activeCell="AG10" sqref="AG10"/>
    </sheetView>
  </sheetViews>
  <sheetFormatPr baseColWidth="10" defaultRowHeight="15" x14ac:dyDescent="0.25"/>
  <cols>
    <col min="1" max="1" width="15.85546875" style="3" customWidth="1"/>
    <col min="2" max="2" width="12.7109375" style="4" customWidth="1"/>
    <col min="3" max="3" width="4.7109375" style="3" customWidth="1"/>
    <col min="4" max="4" width="9.42578125" style="3" customWidth="1"/>
    <col min="5" max="5" width="10.28515625" style="3" customWidth="1"/>
    <col min="6" max="6" width="4.7109375" style="5" customWidth="1"/>
    <col min="7" max="7" width="5.42578125" style="5" customWidth="1"/>
    <col min="8" max="8" width="4.7109375" style="5" customWidth="1"/>
    <col min="9" max="9" width="4.85546875" style="5" customWidth="1"/>
    <col min="10" max="10" width="4.5703125" style="3" customWidth="1"/>
    <col min="11" max="11" width="5.5703125" style="3" customWidth="1"/>
    <col min="12" max="12" width="4.7109375" style="3" customWidth="1"/>
    <col min="13" max="13" width="5" style="3" customWidth="1"/>
    <col min="14" max="14" width="4.7109375" style="3" customWidth="1"/>
    <col min="15" max="16" width="5.42578125" style="3" customWidth="1"/>
    <col min="17" max="17" width="6" style="3" customWidth="1"/>
    <col min="18" max="18" width="5.5703125" style="3" customWidth="1"/>
    <col min="19" max="19" width="5" style="3" customWidth="1"/>
    <col min="20" max="20" width="4.42578125" style="3" customWidth="1"/>
    <col min="21" max="21" width="4.85546875" style="3" customWidth="1"/>
    <col min="22" max="22" width="6" style="3" customWidth="1"/>
    <col min="23" max="24" width="5" style="3" customWidth="1"/>
    <col min="25" max="25" width="4.85546875" style="3" customWidth="1"/>
    <col min="26" max="26" width="5.42578125" customWidth="1"/>
    <col min="27" max="27" width="5" customWidth="1"/>
    <col min="28" max="29" width="3.85546875" customWidth="1"/>
  </cols>
  <sheetData>
    <row r="1" spans="1:29" ht="18.75" x14ac:dyDescent="0.3">
      <c r="A1" s="12" t="s">
        <v>100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21.75" customHeight="1" x14ac:dyDescent="0.25">
      <c r="A2" s="17" t="s">
        <v>0</v>
      </c>
      <c r="B2" s="17" t="s">
        <v>1</v>
      </c>
      <c r="C2" s="18" t="s">
        <v>2</v>
      </c>
      <c r="D2" s="17" t="s">
        <v>3</v>
      </c>
      <c r="E2" s="17" t="s">
        <v>4</v>
      </c>
      <c r="F2" s="13" t="s">
        <v>5</v>
      </c>
      <c r="G2" s="13"/>
      <c r="H2" s="13"/>
      <c r="I2" s="13"/>
      <c r="J2" s="13"/>
      <c r="K2" s="13"/>
      <c r="L2" s="13"/>
      <c r="M2" s="13"/>
      <c r="N2" s="13" t="s">
        <v>6</v>
      </c>
      <c r="O2" s="13"/>
      <c r="P2" s="13"/>
      <c r="Q2" s="13"/>
      <c r="R2" s="14" t="s">
        <v>7</v>
      </c>
      <c r="S2" s="14"/>
      <c r="T2" s="14"/>
      <c r="U2" s="14"/>
      <c r="V2" s="14"/>
      <c r="W2" s="14"/>
      <c r="X2" s="14"/>
      <c r="Y2" s="14"/>
      <c r="Z2" s="14" t="s">
        <v>8</v>
      </c>
      <c r="AA2" s="14"/>
      <c r="AB2" s="14"/>
      <c r="AC2" s="14"/>
    </row>
    <row r="3" spans="1:29" ht="35.25" customHeight="1" x14ac:dyDescent="0.25">
      <c r="A3" s="17"/>
      <c r="B3" s="17"/>
      <c r="C3" s="18"/>
      <c r="D3" s="17"/>
      <c r="E3" s="17"/>
      <c r="F3" s="15" t="s">
        <v>9</v>
      </c>
      <c r="G3" s="15"/>
      <c r="H3" s="15"/>
      <c r="I3" s="15"/>
      <c r="J3" s="15" t="s">
        <v>10</v>
      </c>
      <c r="K3" s="15"/>
      <c r="L3" s="15"/>
      <c r="M3" s="15"/>
      <c r="N3" s="13"/>
      <c r="O3" s="13"/>
      <c r="P3" s="13"/>
      <c r="Q3" s="13"/>
      <c r="R3" s="16" t="s">
        <v>9</v>
      </c>
      <c r="S3" s="16"/>
      <c r="T3" s="16"/>
      <c r="U3" s="16"/>
      <c r="V3" s="16" t="s">
        <v>10</v>
      </c>
      <c r="W3" s="16"/>
      <c r="X3" s="16"/>
      <c r="Y3" s="16"/>
      <c r="Z3" s="14"/>
      <c r="AA3" s="14"/>
      <c r="AB3" s="14"/>
      <c r="AC3" s="14"/>
    </row>
    <row r="4" spans="1:29" ht="24.75" customHeight="1" x14ac:dyDescent="0.25">
      <c r="A4" s="17"/>
      <c r="B4" s="17"/>
      <c r="C4" s="18"/>
      <c r="D4" s="17"/>
      <c r="E4" s="17"/>
      <c r="F4" s="1" t="s">
        <v>11</v>
      </c>
      <c r="G4" s="1" t="s">
        <v>12</v>
      </c>
      <c r="H4" s="1" t="s">
        <v>13</v>
      </c>
      <c r="I4" s="1" t="s">
        <v>14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11</v>
      </c>
      <c r="O4" s="1" t="s">
        <v>12</v>
      </c>
      <c r="P4" s="1" t="s">
        <v>13</v>
      </c>
      <c r="Q4" s="1" t="s">
        <v>14</v>
      </c>
      <c r="R4" s="2" t="s">
        <v>11</v>
      </c>
      <c r="S4" s="2" t="s">
        <v>12</v>
      </c>
      <c r="T4" s="2" t="s">
        <v>13</v>
      </c>
      <c r="U4" s="2" t="s">
        <v>14</v>
      </c>
      <c r="V4" s="2" t="s">
        <v>11</v>
      </c>
      <c r="W4" s="2" t="s">
        <v>12</v>
      </c>
      <c r="X4" s="2" t="s">
        <v>13</v>
      </c>
      <c r="Y4" s="2" t="s">
        <v>14</v>
      </c>
      <c r="Z4" s="2" t="s">
        <v>11</v>
      </c>
      <c r="AA4" s="2" t="s">
        <v>12</v>
      </c>
      <c r="AB4" s="2" t="s">
        <v>13</v>
      </c>
      <c r="AC4" s="2" t="s">
        <v>14</v>
      </c>
    </row>
    <row r="5" spans="1:29" ht="43.5" customHeight="1" x14ac:dyDescent="0.25">
      <c r="A5" s="8" t="s">
        <v>41</v>
      </c>
      <c r="B5" s="6" t="s">
        <v>42</v>
      </c>
      <c r="C5" s="6" t="s">
        <v>15</v>
      </c>
      <c r="D5" s="6" t="s">
        <v>43</v>
      </c>
      <c r="E5" s="6" t="s">
        <v>43</v>
      </c>
      <c r="F5" s="9" t="s">
        <v>44</v>
      </c>
      <c r="G5" s="9" t="s">
        <v>30</v>
      </c>
      <c r="H5" s="9" t="s">
        <v>45</v>
      </c>
      <c r="I5" s="9" t="s">
        <v>31</v>
      </c>
      <c r="J5" s="9" t="s">
        <v>46</v>
      </c>
      <c r="K5" s="9" t="s">
        <v>47</v>
      </c>
      <c r="L5" s="9" t="s">
        <v>48</v>
      </c>
      <c r="M5" s="9" t="s">
        <v>49</v>
      </c>
      <c r="N5" s="10">
        <f t="shared" ref="N5:Q9" si="0">+J5-F5</f>
        <v>5.2000000000000028</v>
      </c>
      <c r="O5" s="9">
        <f t="shared" si="0"/>
        <v>-4.5999999999999943</v>
      </c>
      <c r="P5" s="10">
        <f t="shared" si="0"/>
        <v>-8</v>
      </c>
      <c r="Q5" s="9">
        <f t="shared" si="0"/>
        <v>7.1999999999999993</v>
      </c>
      <c r="R5" s="9" t="s">
        <v>50</v>
      </c>
      <c r="S5" s="9" t="s">
        <v>51</v>
      </c>
      <c r="T5" s="9" t="s">
        <v>24</v>
      </c>
      <c r="U5" s="9" t="s">
        <v>24</v>
      </c>
      <c r="V5" s="9" t="s">
        <v>52</v>
      </c>
      <c r="W5" s="9" t="s">
        <v>53</v>
      </c>
      <c r="X5" s="9" t="s">
        <v>54</v>
      </c>
      <c r="Y5" s="9" t="s">
        <v>36</v>
      </c>
      <c r="Z5" s="7">
        <f t="shared" ref="Z5:AC9" si="1">+V5-R5</f>
        <v>-25.799999999999997</v>
      </c>
      <c r="AA5" s="7">
        <f t="shared" si="1"/>
        <v>4.7000000000000028</v>
      </c>
      <c r="AB5" s="7">
        <f t="shared" si="1"/>
        <v>8.2999999999999989</v>
      </c>
      <c r="AC5" s="7">
        <f t="shared" si="1"/>
        <v>12.6</v>
      </c>
    </row>
    <row r="6" spans="1:29" ht="39" x14ac:dyDescent="0.25">
      <c r="A6" s="8" t="s">
        <v>41</v>
      </c>
      <c r="B6" s="6" t="s">
        <v>42</v>
      </c>
      <c r="C6" s="6" t="s">
        <v>55</v>
      </c>
      <c r="D6" s="6" t="s">
        <v>43</v>
      </c>
      <c r="E6" s="6" t="s">
        <v>43</v>
      </c>
      <c r="F6" s="9" t="s">
        <v>56</v>
      </c>
      <c r="G6" s="9" t="s">
        <v>37</v>
      </c>
      <c r="H6" s="9" t="s">
        <v>26</v>
      </c>
      <c r="I6" s="9" t="s">
        <v>27</v>
      </c>
      <c r="J6" s="9" t="s">
        <v>57</v>
      </c>
      <c r="K6" s="9" t="s">
        <v>58</v>
      </c>
      <c r="L6" s="9" t="s">
        <v>46</v>
      </c>
      <c r="M6" s="9" t="s">
        <v>59</v>
      </c>
      <c r="N6" s="10">
        <f t="shared" si="0"/>
        <v>-8.8999999999999986</v>
      </c>
      <c r="O6" s="9">
        <f t="shared" si="0"/>
        <v>-7.5</v>
      </c>
      <c r="P6" s="10">
        <f t="shared" si="0"/>
        <v>11.600000000000001</v>
      </c>
      <c r="Q6" s="9">
        <f t="shared" si="0"/>
        <v>4.8000000000000007</v>
      </c>
      <c r="R6" s="9" t="s">
        <v>60</v>
      </c>
      <c r="S6" s="9" t="s">
        <v>44</v>
      </c>
      <c r="T6" s="9" t="s">
        <v>61</v>
      </c>
      <c r="U6" s="9" t="s">
        <v>29</v>
      </c>
      <c r="V6" s="9" t="s">
        <v>21</v>
      </c>
      <c r="W6" s="9" t="s">
        <v>62</v>
      </c>
      <c r="X6" s="9" t="s">
        <v>63</v>
      </c>
      <c r="Y6" s="9" t="s">
        <v>16</v>
      </c>
      <c r="Z6" s="7">
        <f t="shared" si="1"/>
        <v>-28.700000000000003</v>
      </c>
      <c r="AA6" s="7">
        <f t="shared" si="1"/>
        <v>16.300000000000004</v>
      </c>
      <c r="AB6" s="7">
        <f t="shared" si="1"/>
        <v>14</v>
      </c>
      <c r="AC6" s="7">
        <f t="shared" si="1"/>
        <v>-1.6</v>
      </c>
    </row>
    <row r="7" spans="1:29" ht="26.25" x14ac:dyDescent="0.25">
      <c r="A7" s="8" t="s">
        <v>64</v>
      </c>
      <c r="B7" s="6" t="s">
        <v>65</v>
      </c>
      <c r="C7" s="6" t="s">
        <v>15</v>
      </c>
      <c r="D7" s="6" t="s">
        <v>43</v>
      </c>
      <c r="E7" s="8" t="s">
        <v>66</v>
      </c>
      <c r="F7" s="9" t="s">
        <v>45</v>
      </c>
      <c r="G7" s="9" t="s">
        <v>21</v>
      </c>
      <c r="H7" s="9" t="s">
        <v>67</v>
      </c>
      <c r="I7" s="9" t="s">
        <v>34</v>
      </c>
      <c r="J7" s="9" t="s">
        <v>68</v>
      </c>
      <c r="K7" s="9" t="s">
        <v>69</v>
      </c>
      <c r="L7" s="9" t="s">
        <v>38</v>
      </c>
      <c r="M7" s="9" t="s">
        <v>16</v>
      </c>
      <c r="N7" s="10">
        <f t="shared" si="0"/>
        <v>-6.0999999999999979</v>
      </c>
      <c r="O7" s="9">
        <f t="shared" si="0"/>
        <v>12.5</v>
      </c>
      <c r="P7" s="10">
        <f t="shared" si="0"/>
        <v>-2.5</v>
      </c>
      <c r="Q7" s="9">
        <f t="shared" si="0"/>
        <v>-3.8</v>
      </c>
      <c r="R7" s="9" t="s">
        <v>70</v>
      </c>
      <c r="S7" s="9" t="s">
        <v>45</v>
      </c>
      <c r="T7" s="9" t="s">
        <v>16</v>
      </c>
      <c r="U7" s="9" t="s">
        <v>16</v>
      </c>
      <c r="V7" s="9" t="s">
        <v>40</v>
      </c>
      <c r="W7" s="9" t="s">
        <v>25</v>
      </c>
      <c r="X7" s="9" t="s">
        <v>16</v>
      </c>
      <c r="Y7" s="9" t="s">
        <v>71</v>
      </c>
      <c r="Z7" s="7">
        <f t="shared" si="1"/>
        <v>-14.799999999999997</v>
      </c>
      <c r="AA7" s="7">
        <f t="shared" si="1"/>
        <v>10.600000000000001</v>
      </c>
      <c r="AB7" s="7">
        <f t="shared" si="1"/>
        <v>0</v>
      </c>
      <c r="AC7" s="7">
        <f t="shared" si="1"/>
        <v>4.2</v>
      </c>
    </row>
    <row r="8" spans="1:29" ht="26.25" x14ac:dyDescent="0.25">
      <c r="A8" s="8" t="s">
        <v>73</v>
      </c>
      <c r="B8" s="6" t="s">
        <v>74</v>
      </c>
      <c r="C8" s="6" t="s">
        <v>15</v>
      </c>
      <c r="D8" s="6" t="s">
        <v>43</v>
      </c>
      <c r="E8" s="6" t="s">
        <v>43</v>
      </c>
      <c r="F8" s="9" t="s">
        <v>75</v>
      </c>
      <c r="G8" s="9" t="s">
        <v>76</v>
      </c>
      <c r="H8" s="9" t="s">
        <v>36</v>
      </c>
      <c r="I8" s="9" t="s">
        <v>75</v>
      </c>
      <c r="J8" s="9" t="s">
        <v>77</v>
      </c>
      <c r="K8" s="9" t="s">
        <v>78</v>
      </c>
      <c r="L8" s="9" t="s">
        <v>79</v>
      </c>
      <c r="M8" s="9" t="s">
        <v>80</v>
      </c>
      <c r="N8" s="10">
        <f t="shared" si="0"/>
        <v>11.2</v>
      </c>
      <c r="O8" s="9">
        <f t="shared" si="0"/>
        <v>-6.6000000000000014</v>
      </c>
      <c r="P8" s="10">
        <f t="shared" si="0"/>
        <v>2.8999999999999986</v>
      </c>
      <c r="Q8" s="9">
        <f t="shared" si="0"/>
        <v>-7.4</v>
      </c>
      <c r="R8" s="9" t="s">
        <v>35</v>
      </c>
      <c r="S8" s="9" t="s">
        <v>81</v>
      </c>
      <c r="T8" s="9" t="s">
        <v>27</v>
      </c>
      <c r="U8" s="9" t="s">
        <v>17</v>
      </c>
      <c r="V8" s="9" t="s">
        <v>82</v>
      </c>
      <c r="W8" s="9" t="s">
        <v>33</v>
      </c>
      <c r="X8" s="9" t="s">
        <v>59</v>
      </c>
      <c r="Y8" s="9" t="s">
        <v>83</v>
      </c>
      <c r="Z8" s="7">
        <f t="shared" si="1"/>
        <v>-12.600000000000001</v>
      </c>
      <c r="AA8" s="7">
        <f t="shared" si="1"/>
        <v>1.3000000000000007</v>
      </c>
      <c r="AB8" s="7">
        <f t="shared" si="1"/>
        <v>4.8000000000000007</v>
      </c>
      <c r="AC8" s="7">
        <f t="shared" si="1"/>
        <v>6.4999999999999991</v>
      </c>
    </row>
    <row r="9" spans="1:29" ht="26.25" x14ac:dyDescent="0.25">
      <c r="A9" s="8" t="s">
        <v>73</v>
      </c>
      <c r="B9" s="6" t="s">
        <v>74</v>
      </c>
      <c r="C9" s="6" t="s">
        <v>55</v>
      </c>
      <c r="D9" s="6" t="s">
        <v>43</v>
      </c>
      <c r="E9" s="6" t="s">
        <v>43</v>
      </c>
      <c r="F9" s="9" t="s">
        <v>84</v>
      </c>
      <c r="G9" s="9" t="s">
        <v>21</v>
      </c>
      <c r="H9" s="9" t="s">
        <v>22</v>
      </c>
      <c r="I9" s="9" t="s">
        <v>16</v>
      </c>
      <c r="J9" s="9" t="s">
        <v>85</v>
      </c>
      <c r="K9" s="9" t="s">
        <v>86</v>
      </c>
      <c r="L9" s="9" t="s">
        <v>19</v>
      </c>
      <c r="M9" s="9" t="s">
        <v>87</v>
      </c>
      <c r="N9" s="10">
        <f t="shared" si="0"/>
        <v>9.6000000000000014</v>
      </c>
      <c r="O9" s="9">
        <f t="shared" si="0"/>
        <v>-11.200000000000003</v>
      </c>
      <c r="P9" s="10">
        <f t="shared" si="0"/>
        <v>-0.40000000000000036</v>
      </c>
      <c r="Q9" s="9">
        <f t="shared" si="0"/>
        <v>2</v>
      </c>
      <c r="R9" s="9" t="s">
        <v>88</v>
      </c>
      <c r="S9" s="9" t="s">
        <v>39</v>
      </c>
      <c r="T9" s="9" t="s">
        <v>89</v>
      </c>
      <c r="U9" s="9" t="s">
        <v>16</v>
      </c>
      <c r="V9" s="9" t="s">
        <v>90</v>
      </c>
      <c r="W9" s="9" t="s">
        <v>91</v>
      </c>
      <c r="X9" s="9" t="s">
        <v>92</v>
      </c>
      <c r="Y9" s="9" t="s">
        <v>16</v>
      </c>
      <c r="Z9" s="7">
        <f t="shared" si="1"/>
        <v>-2.9000000000000057</v>
      </c>
      <c r="AA9" s="7">
        <f t="shared" si="1"/>
        <v>3.2999999999999989</v>
      </c>
      <c r="AB9" s="7">
        <f t="shared" si="1"/>
        <v>-0.5</v>
      </c>
      <c r="AC9" s="7">
        <f t="shared" si="1"/>
        <v>0</v>
      </c>
    </row>
    <row r="10" spans="1:29" ht="45" customHeight="1" x14ac:dyDescent="0.25">
      <c r="A10" s="8" t="s">
        <v>98</v>
      </c>
      <c r="B10" s="6" t="s">
        <v>99</v>
      </c>
      <c r="C10" s="6" t="s">
        <v>15</v>
      </c>
      <c r="D10" s="6" t="s">
        <v>43</v>
      </c>
      <c r="E10" s="6" t="s">
        <v>43</v>
      </c>
      <c r="F10" s="9" t="s">
        <v>93</v>
      </c>
      <c r="G10" s="9" t="s">
        <v>96</v>
      </c>
      <c r="H10" s="9" t="s">
        <v>97</v>
      </c>
      <c r="I10" s="9" t="s">
        <v>57</v>
      </c>
      <c r="J10" s="9" t="s">
        <v>72</v>
      </c>
      <c r="K10" s="9" t="s">
        <v>21</v>
      </c>
      <c r="L10" s="9" t="s">
        <v>20</v>
      </c>
      <c r="M10" s="9" t="s">
        <v>18</v>
      </c>
      <c r="N10" s="10">
        <f t="shared" ref="N10:Q10" si="2">+J10-F10</f>
        <v>19.8</v>
      </c>
      <c r="O10" s="9">
        <f t="shared" si="2"/>
        <v>29.4</v>
      </c>
      <c r="P10" s="10">
        <f t="shared" si="2"/>
        <v>-28.900000000000002</v>
      </c>
      <c r="Q10" s="9">
        <f t="shared" si="2"/>
        <v>-20.299999999999997</v>
      </c>
      <c r="R10" s="9" t="s">
        <v>28</v>
      </c>
      <c r="S10" s="9" t="s">
        <v>57</v>
      </c>
      <c r="T10" s="9" t="s">
        <v>94</v>
      </c>
      <c r="U10" s="9" t="s">
        <v>51</v>
      </c>
      <c r="V10" s="9" t="s">
        <v>72</v>
      </c>
      <c r="W10" s="9" t="s">
        <v>95</v>
      </c>
      <c r="X10" s="9" t="s">
        <v>32</v>
      </c>
      <c r="Y10" s="9" t="s">
        <v>23</v>
      </c>
      <c r="Z10" s="7">
        <f t="shared" ref="Z10:AC10" si="3">+V10-R10</f>
        <v>10.899999999999999</v>
      </c>
      <c r="AA10" s="7">
        <f t="shared" si="3"/>
        <v>11.5</v>
      </c>
      <c r="AB10" s="7">
        <f t="shared" si="3"/>
        <v>-22</v>
      </c>
      <c r="AC10" s="7">
        <f t="shared" si="3"/>
        <v>-0.59999999999999787</v>
      </c>
    </row>
    <row r="11" spans="1:29" ht="39" x14ac:dyDescent="0.25">
      <c r="A11" s="8" t="s">
        <v>109</v>
      </c>
      <c r="B11" s="6" t="s">
        <v>101</v>
      </c>
      <c r="C11" s="6" t="s">
        <v>15</v>
      </c>
      <c r="D11" s="6" t="s">
        <v>43</v>
      </c>
      <c r="E11" s="8" t="s">
        <v>102</v>
      </c>
      <c r="F11" s="11" t="s">
        <v>103</v>
      </c>
      <c r="G11" s="11" t="s">
        <v>104</v>
      </c>
      <c r="H11" s="11" t="s">
        <v>105</v>
      </c>
      <c r="I11" s="11" t="s">
        <v>106</v>
      </c>
      <c r="J11" s="9" t="s">
        <v>110</v>
      </c>
      <c r="K11" s="9" t="s">
        <v>111</v>
      </c>
      <c r="L11" s="9" t="s">
        <v>112</v>
      </c>
      <c r="M11" s="9" t="s">
        <v>113</v>
      </c>
      <c r="N11" s="10">
        <f t="shared" ref="N11" si="4">+J11-F11</f>
        <v>27.3</v>
      </c>
      <c r="O11" s="9">
        <f t="shared" ref="O11" si="5">+K11-G11</f>
        <v>-9.6000000000000014</v>
      </c>
      <c r="P11" s="10">
        <f t="shared" ref="P11" si="6">+L11-H11</f>
        <v>-16.3</v>
      </c>
      <c r="Q11" s="9">
        <f t="shared" ref="Q11" si="7">+M11-I11</f>
        <v>-1.5999999999999996</v>
      </c>
      <c r="R11" s="11" t="s">
        <v>21</v>
      </c>
      <c r="S11" s="11" t="s">
        <v>107</v>
      </c>
      <c r="T11" s="11" t="s">
        <v>108</v>
      </c>
      <c r="U11" s="11" t="s">
        <v>87</v>
      </c>
      <c r="V11" s="9" t="s">
        <v>114</v>
      </c>
      <c r="W11" s="9" t="s">
        <v>111</v>
      </c>
      <c r="X11" s="9" t="s">
        <v>115</v>
      </c>
      <c r="Y11" s="9" t="s">
        <v>116</v>
      </c>
      <c r="Z11" s="7">
        <f t="shared" ref="Z11" si="8">+V11-R11</f>
        <v>1.3999999999999986</v>
      </c>
      <c r="AA11" s="7">
        <f t="shared" ref="AA11" si="9">+W11-S11</f>
        <v>-8.8999999999999986</v>
      </c>
      <c r="AB11" s="7">
        <f t="shared" ref="AB11" si="10">+X11-T11</f>
        <v>1.4000000000000004</v>
      </c>
      <c r="AC11" s="7">
        <f t="shared" ref="AC11" si="11">+Y11-U11</f>
        <v>6.1</v>
      </c>
    </row>
    <row r="12" spans="1:29" ht="39" x14ac:dyDescent="0.25">
      <c r="A12" s="8" t="s">
        <v>122</v>
      </c>
      <c r="B12" s="6" t="s">
        <v>117</v>
      </c>
      <c r="C12" s="6" t="s">
        <v>15</v>
      </c>
      <c r="D12" s="6" t="s">
        <v>43</v>
      </c>
      <c r="E12" s="6" t="s">
        <v>43</v>
      </c>
      <c r="F12" s="11" t="s">
        <v>118</v>
      </c>
      <c r="G12" s="11" t="s">
        <v>38</v>
      </c>
      <c r="H12" s="11" t="s">
        <v>21</v>
      </c>
      <c r="I12" s="11" t="s">
        <v>119</v>
      </c>
      <c r="J12" s="9" t="s">
        <v>123</v>
      </c>
      <c r="K12" s="9" t="s">
        <v>21</v>
      </c>
      <c r="L12" s="9" t="s">
        <v>124</v>
      </c>
      <c r="M12" s="9" t="s">
        <v>125</v>
      </c>
      <c r="N12" s="10">
        <f t="shared" ref="N12" si="12">+J12-F12</f>
        <v>3.2000000000000011</v>
      </c>
      <c r="O12" s="9">
        <f t="shared" ref="O12" si="13">+K12-G12</f>
        <v>33.299999999999997</v>
      </c>
      <c r="P12" s="10">
        <f t="shared" ref="P12" si="14">+L12-H12</f>
        <v>-32.4</v>
      </c>
      <c r="Q12" s="9">
        <f t="shared" ref="Q12" si="15">+M12-I12</f>
        <v>-4.3000000000000007</v>
      </c>
      <c r="R12" s="11" t="s">
        <v>21</v>
      </c>
      <c r="S12" s="11" t="s">
        <v>120</v>
      </c>
      <c r="T12" s="11" t="s">
        <v>38</v>
      </c>
      <c r="U12" s="11" t="s">
        <v>121</v>
      </c>
      <c r="V12" s="9" t="s">
        <v>50</v>
      </c>
      <c r="W12" s="9" t="s">
        <v>123</v>
      </c>
      <c r="X12" s="9" t="s">
        <v>123</v>
      </c>
      <c r="Y12" s="9" t="s">
        <v>57</v>
      </c>
      <c r="Z12" s="7">
        <f t="shared" ref="Z12" si="16">+V12-R12</f>
        <v>2.8999999999999986</v>
      </c>
      <c r="AA12" s="7">
        <f t="shared" ref="AA12" si="17">+W12-S12</f>
        <v>-13.399999999999999</v>
      </c>
      <c r="AB12" s="7">
        <f t="shared" ref="AB12" si="18">+X12-T12</f>
        <v>-7.8999999999999986</v>
      </c>
      <c r="AC12" s="7">
        <f t="shared" ref="AC12" si="19">+Y12-U12</f>
        <v>18.299999999999997</v>
      </c>
    </row>
  </sheetData>
  <mergeCells count="14">
    <mergeCell ref="A1:AC1"/>
    <mergeCell ref="N2:Q3"/>
    <mergeCell ref="R2:Y2"/>
    <mergeCell ref="Z2:AC3"/>
    <mergeCell ref="F3:I3"/>
    <mergeCell ref="J3:M3"/>
    <mergeCell ref="R3:U3"/>
    <mergeCell ref="V3:Y3"/>
    <mergeCell ref="A2:A4"/>
    <mergeCell ref="B2:B4"/>
    <mergeCell ref="C2:C4"/>
    <mergeCell ref="D2:D4"/>
    <mergeCell ref="E2:E4"/>
    <mergeCell ref="F2:M2"/>
  </mergeCells>
  <pageMargins left="0.2" right="0.2" top="1.55" bottom="0.74803149606299213" header="0.31496062992125984" footer="0.31496062992125984"/>
  <pageSetup paperSize="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COMPARATIVO 2015-2019_MUN</vt:lpstr>
      <vt:lpstr>'COMPARATIVO 2015-2019_MUN'!Área_de_impresión</vt:lpstr>
      <vt:lpstr>'COMPARATIVO 2015-2019_MUN'!Títulos_a_imprimir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</dc:creator>
  <cp:lastModifiedBy>Juan Carlos</cp:lastModifiedBy>
  <cp:lastPrinted>2019-10-22T16:44:46Z</cp:lastPrinted>
  <dcterms:created xsi:type="dcterms:W3CDTF">2019-10-07T18:35:22Z</dcterms:created>
  <dcterms:modified xsi:type="dcterms:W3CDTF">2019-10-22T16:45:40Z</dcterms:modified>
</cp:coreProperties>
</file>